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600 Round" sheetId="1" r:id="rId3"/>
  </sheets>
  <definedNames/>
  <calcPr/>
</workbook>
</file>

<file path=xl/sharedStrings.xml><?xml version="1.0" encoding="utf-8"?>
<sst xmlns="http://schemas.openxmlformats.org/spreadsheetml/2006/main" count="158" uniqueCount="77">
  <si>
    <t>FIRST</t>
  </si>
  <si>
    <t>LAST</t>
  </si>
  <si>
    <t>CLASS</t>
  </si>
  <si>
    <t>M/F</t>
  </si>
  <si>
    <t>STYLE</t>
  </si>
  <si>
    <t>Dist 1 Tens</t>
  </si>
  <si>
    <t>Dist 1 Xs</t>
  </si>
  <si>
    <t>Dist 1 Score</t>
  </si>
  <si>
    <t>Dist 2 Tens</t>
  </si>
  <si>
    <t>Dist 2 Xs</t>
  </si>
  <si>
    <t>Dist 2 Score</t>
  </si>
  <si>
    <t>Dist 3 Tens</t>
  </si>
  <si>
    <t>Dist 3 Xs</t>
  </si>
  <si>
    <t>Dist 3 Score</t>
  </si>
  <si>
    <t>Total Tens</t>
  </si>
  <si>
    <t>Total Xs</t>
  </si>
  <si>
    <t>Total Score</t>
  </si>
  <si>
    <t>COLE</t>
  </si>
  <si>
    <t>AMSDEN</t>
  </si>
  <si>
    <t>Senior</t>
  </si>
  <si>
    <t>M</t>
  </si>
  <si>
    <t>Compound</t>
  </si>
  <si>
    <t>Mont</t>
  </si>
  <si>
    <t>McCullough</t>
  </si>
  <si>
    <t>Ron</t>
  </si>
  <si>
    <t>West</t>
  </si>
  <si>
    <t>Dan</t>
  </si>
  <si>
    <t>Jackson</t>
  </si>
  <si>
    <t>Randy</t>
  </si>
  <si>
    <t>Moroco</t>
  </si>
  <si>
    <t>Corey</t>
  </si>
  <si>
    <t>Gettle</t>
  </si>
  <si>
    <t>Reede</t>
  </si>
  <si>
    <t>Kepler</t>
  </si>
  <si>
    <t>Olympic</t>
  </si>
  <si>
    <t>Udo</t>
  </si>
  <si>
    <t>Regensburger</t>
  </si>
  <si>
    <t>Sean</t>
  </si>
  <si>
    <t>O'Haren</t>
  </si>
  <si>
    <t>BEN</t>
  </si>
  <si>
    <t>FAHRNEY</t>
  </si>
  <si>
    <t>GLEN R</t>
  </si>
  <si>
    <t>THOMAS</t>
  </si>
  <si>
    <t>GLEN H</t>
  </si>
  <si>
    <t>ED</t>
  </si>
  <si>
    <t>FEESE</t>
  </si>
  <si>
    <t>CLINT</t>
  </si>
  <si>
    <t>PALM</t>
  </si>
  <si>
    <t>PHIL</t>
  </si>
  <si>
    <t>PISANI</t>
  </si>
  <si>
    <t>WILLIAM</t>
  </si>
  <si>
    <t>JONES</t>
  </si>
  <si>
    <t>PAUL</t>
  </si>
  <si>
    <t>LARGENT</t>
  </si>
  <si>
    <t>CHASE</t>
  </si>
  <si>
    <t>BARTHOLOMEW</t>
  </si>
  <si>
    <t>JARRETT</t>
  </si>
  <si>
    <t>PILGRAM</t>
  </si>
  <si>
    <t>ALYSSA</t>
  </si>
  <si>
    <t>ARTZ</t>
  </si>
  <si>
    <t>F</t>
  </si>
  <si>
    <t>STEFAN</t>
  </si>
  <si>
    <t>SAVIN</t>
  </si>
  <si>
    <t>CHLOE</t>
  </si>
  <si>
    <t>COOK</t>
  </si>
  <si>
    <t>JESSE</t>
  </si>
  <si>
    <t>BLAZE</t>
  </si>
  <si>
    <t>TYLER</t>
  </si>
  <si>
    <t>COYNE</t>
  </si>
  <si>
    <t>MIKAYLA</t>
  </si>
  <si>
    <t>NUTT</t>
  </si>
  <si>
    <t>CHEYENNE</t>
  </si>
  <si>
    <t>CLYDE</t>
  </si>
  <si>
    <t xml:space="preserve">F </t>
  </si>
  <si>
    <t>KLINGENSMITH</t>
  </si>
  <si>
    <t>ANDREW</t>
  </si>
  <si>
    <t>HERMAN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</si>
</sst>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0"/>
    <col customWidth="1" min="2" max="2" width="14.86"/>
    <col customWidth="1" min="3" max="3" width="6.71"/>
    <col customWidth="1" min="4" max="4" width="4.57"/>
    <col customWidth="1" min="5" max="5" width="10.43"/>
    <col customWidth="1" min="6" max="6" width="4.71"/>
    <col customWidth="1" min="7" max="7" width="10.29"/>
    <col customWidth="1" min="8" max="8" width="8.29"/>
    <col customWidth="1" min="9" max="9" width="11.29"/>
    <col customWidth="1" min="10" max="10" width="4.71"/>
    <col customWidth="1" min="11" max="11" width="10.57"/>
    <col customWidth="1" min="12" max="12" width="8.43"/>
    <col customWidth="1" min="13" max="13" width="11.29"/>
    <col customWidth="1" min="14" max="14" width="5.14"/>
    <col customWidth="1" min="15" max="15" width="10.29"/>
    <col customWidth="1" min="16" max="16" width="8.43"/>
    <col customWidth="1" min="17" max="17" width="11.0"/>
    <col customWidth="1" min="18" max="18" width="4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  <c r="J1" s="2"/>
      <c r="K1" s="1" t="s">
        <v>8</v>
      </c>
      <c r="L1" s="1" t="s">
        <v>9</v>
      </c>
      <c r="M1" s="1" t="s">
        <v>10</v>
      </c>
      <c r="N1" s="2"/>
      <c r="O1" s="1" t="s">
        <v>11</v>
      </c>
      <c r="P1" s="1" t="s">
        <v>12</v>
      </c>
      <c r="Q1" s="1" t="s">
        <v>13</v>
      </c>
      <c r="R1" s="1" t="s">
        <v>13</v>
      </c>
      <c r="S1" s="1" t="s">
        <v>14</v>
      </c>
      <c r="T1" s="1" t="s">
        <v>15</v>
      </c>
      <c r="U1" s="1" t="s">
        <v>16</v>
      </c>
    </row>
    <row r="2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G2" s="3">
        <v>8.0</v>
      </c>
      <c r="H2" s="3">
        <v>2.0</v>
      </c>
      <c r="I2" s="3">
        <v>189.0</v>
      </c>
      <c r="K2" s="3">
        <v>10.0</v>
      </c>
      <c r="L2" s="3">
        <v>8.0</v>
      </c>
      <c r="M2" s="3">
        <v>198.0</v>
      </c>
      <c r="O2" s="3">
        <v>17.0</v>
      </c>
      <c r="P2" s="3">
        <v>10.0</v>
      </c>
      <c r="Q2" s="3">
        <v>197.0</v>
      </c>
      <c r="S2">
        <f t="shared" ref="S2:U2" si="1">SUM(G2+K2+O2)</f>
        <v>35</v>
      </c>
      <c r="T2">
        <f t="shared" si="1"/>
        <v>20</v>
      </c>
      <c r="U2">
        <f t="shared" si="1"/>
        <v>584</v>
      </c>
    </row>
    <row r="3">
      <c r="A3" s="3" t="s">
        <v>22</v>
      </c>
      <c r="B3" s="3" t="s">
        <v>23</v>
      </c>
      <c r="C3" s="3" t="s">
        <v>19</v>
      </c>
      <c r="D3" s="3" t="s">
        <v>20</v>
      </c>
      <c r="E3" s="3" t="s">
        <v>21</v>
      </c>
      <c r="G3" s="3">
        <v>10.0</v>
      </c>
      <c r="H3" s="3">
        <v>2.0</v>
      </c>
      <c r="I3" s="3">
        <v>189.0</v>
      </c>
      <c r="K3" s="3">
        <v>10.0</v>
      </c>
      <c r="L3" s="3">
        <v>2.0</v>
      </c>
      <c r="M3" s="3">
        <v>190.0</v>
      </c>
      <c r="O3" s="3">
        <v>15.0</v>
      </c>
      <c r="P3" s="3">
        <v>5.0</v>
      </c>
      <c r="Q3" s="3">
        <v>195.0</v>
      </c>
      <c r="S3">
        <f t="shared" ref="S3:U3" si="2">SUM(G3+K3+O3)</f>
        <v>35</v>
      </c>
      <c r="T3">
        <f t="shared" si="2"/>
        <v>9</v>
      </c>
      <c r="U3">
        <f t="shared" si="2"/>
        <v>574</v>
      </c>
    </row>
    <row r="4">
      <c r="A4" s="3" t="s">
        <v>24</v>
      </c>
      <c r="B4" s="3" t="s">
        <v>25</v>
      </c>
      <c r="C4" s="3" t="s">
        <v>19</v>
      </c>
      <c r="D4" s="3" t="s">
        <v>20</v>
      </c>
      <c r="E4" s="3" t="s">
        <v>21</v>
      </c>
      <c r="G4" s="3">
        <v>11.0</v>
      </c>
      <c r="H4" s="3">
        <v>2.0</v>
      </c>
      <c r="I4" s="3">
        <v>188.0</v>
      </c>
      <c r="K4" s="3">
        <v>13.0</v>
      </c>
      <c r="L4" s="3">
        <v>3.0</v>
      </c>
      <c r="M4" s="3">
        <v>193.0</v>
      </c>
      <c r="O4" s="3">
        <v>17.0</v>
      </c>
      <c r="P4" s="3">
        <v>10.0</v>
      </c>
      <c r="Q4" s="3">
        <v>197.0</v>
      </c>
      <c r="S4">
        <f t="shared" ref="S4:U4" si="3">SUM(G4+K4+O4)</f>
        <v>41</v>
      </c>
      <c r="T4">
        <f t="shared" si="3"/>
        <v>15</v>
      </c>
      <c r="U4">
        <f t="shared" si="3"/>
        <v>578</v>
      </c>
    </row>
    <row r="5">
      <c r="A5" s="3" t="s">
        <v>26</v>
      </c>
      <c r="B5" s="3" t="s">
        <v>27</v>
      </c>
      <c r="C5" s="3" t="s">
        <v>19</v>
      </c>
      <c r="D5" s="3" t="s">
        <v>20</v>
      </c>
      <c r="E5" s="3" t="s">
        <v>21</v>
      </c>
      <c r="G5" s="3">
        <v>14.0</v>
      </c>
      <c r="H5" s="3">
        <v>4.0</v>
      </c>
      <c r="I5" s="3">
        <v>194.0</v>
      </c>
      <c r="K5" s="3">
        <v>18.0</v>
      </c>
      <c r="L5" s="3">
        <v>8.0</v>
      </c>
      <c r="M5" s="3">
        <v>198.0</v>
      </c>
      <c r="O5" s="3">
        <v>19.0</v>
      </c>
      <c r="P5" s="3">
        <v>14.0</v>
      </c>
      <c r="Q5" s="3">
        <v>199.0</v>
      </c>
      <c r="S5">
        <f t="shared" ref="S5:U5" si="4">SUM(G5+K5+O5)</f>
        <v>51</v>
      </c>
      <c r="T5">
        <f t="shared" si="4"/>
        <v>26</v>
      </c>
      <c r="U5">
        <f t="shared" si="4"/>
        <v>591</v>
      </c>
    </row>
    <row r="6">
      <c r="A6" s="3" t="s">
        <v>28</v>
      </c>
      <c r="B6" s="3" t="s">
        <v>29</v>
      </c>
      <c r="C6" s="3" t="s">
        <v>19</v>
      </c>
      <c r="D6" s="3" t="s">
        <v>20</v>
      </c>
      <c r="E6" s="3" t="s">
        <v>21</v>
      </c>
      <c r="G6" s="3">
        <v>11.0</v>
      </c>
      <c r="H6" s="3">
        <v>5.0</v>
      </c>
      <c r="I6" s="3">
        <v>196.0</v>
      </c>
      <c r="K6" s="3">
        <v>11.0</v>
      </c>
      <c r="L6" s="3">
        <v>9.0</v>
      </c>
      <c r="M6" s="3">
        <v>200.0</v>
      </c>
      <c r="O6" s="3">
        <v>8.0</v>
      </c>
      <c r="P6" s="3">
        <v>12.0</v>
      </c>
      <c r="Q6" s="3">
        <v>200.0</v>
      </c>
      <c r="S6">
        <f t="shared" ref="S6:U6" si="5">SUM(G6+K6+O6)</f>
        <v>30</v>
      </c>
      <c r="T6">
        <f t="shared" si="5"/>
        <v>26</v>
      </c>
      <c r="U6">
        <f t="shared" si="5"/>
        <v>596</v>
      </c>
    </row>
    <row r="7">
      <c r="A7" s="3" t="s">
        <v>30</v>
      </c>
      <c r="B7" s="3" t="s">
        <v>31</v>
      </c>
      <c r="C7" s="3" t="s">
        <v>19</v>
      </c>
      <c r="D7" s="3" t="s">
        <v>20</v>
      </c>
      <c r="E7" s="3" t="s">
        <v>21</v>
      </c>
      <c r="G7" s="3">
        <v>9.0</v>
      </c>
      <c r="H7" s="3">
        <v>3.0</v>
      </c>
      <c r="I7" s="3">
        <v>188.0</v>
      </c>
      <c r="K7" s="3">
        <v>13.0</v>
      </c>
      <c r="L7" s="3">
        <v>4.0</v>
      </c>
      <c r="M7" s="3">
        <v>191.0</v>
      </c>
      <c r="O7" s="3">
        <v>14.0</v>
      </c>
      <c r="P7" s="3">
        <v>6.0</v>
      </c>
      <c r="Q7" s="3">
        <v>194.0</v>
      </c>
      <c r="S7">
        <f t="shared" ref="S7:U7" si="6">SUM(G7+K7+O7)</f>
        <v>36</v>
      </c>
      <c r="T7">
        <f t="shared" si="6"/>
        <v>13</v>
      </c>
      <c r="U7">
        <f t="shared" si="6"/>
        <v>573</v>
      </c>
    </row>
    <row r="8">
      <c r="A8" s="3" t="s">
        <v>32</v>
      </c>
      <c r="B8" s="3" t="s">
        <v>33</v>
      </c>
      <c r="C8" s="3" t="s">
        <v>19</v>
      </c>
      <c r="D8" s="3" t="s">
        <v>20</v>
      </c>
      <c r="E8" s="3" t="s">
        <v>34</v>
      </c>
      <c r="G8" s="3">
        <v>4.0</v>
      </c>
      <c r="H8" s="3">
        <v>2.0</v>
      </c>
      <c r="I8" s="3">
        <v>174.0</v>
      </c>
      <c r="K8" s="3">
        <v>3.0</v>
      </c>
      <c r="L8" s="3">
        <v>0.0</v>
      </c>
      <c r="M8" s="3">
        <v>176.0</v>
      </c>
      <c r="O8" s="3">
        <v>9.0</v>
      </c>
      <c r="P8" s="3">
        <v>3.0</v>
      </c>
      <c r="Q8" s="3">
        <v>187.0</v>
      </c>
      <c r="S8">
        <f t="shared" ref="S8:U8" si="7">SUM(G8+K8+O8)</f>
        <v>16</v>
      </c>
      <c r="T8">
        <f t="shared" si="7"/>
        <v>5</v>
      </c>
      <c r="U8">
        <f t="shared" si="7"/>
        <v>537</v>
      </c>
    </row>
    <row r="9">
      <c r="A9" s="3" t="s">
        <v>35</v>
      </c>
      <c r="B9" s="3" t="s">
        <v>36</v>
      </c>
      <c r="C9" s="3" t="s">
        <v>19</v>
      </c>
      <c r="D9" s="3" t="s">
        <v>20</v>
      </c>
      <c r="E9" s="3" t="s">
        <v>34</v>
      </c>
      <c r="G9" s="3">
        <v>3.0</v>
      </c>
      <c r="H9" s="3">
        <v>0.0</v>
      </c>
      <c r="I9" s="3">
        <v>132.0</v>
      </c>
      <c r="K9" s="3">
        <v>1.0</v>
      </c>
      <c r="L9" s="3">
        <v>0.0</v>
      </c>
      <c r="M9" s="3">
        <v>155.0</v>
      </c>
      <c r="O9" s="3">
        <v>5.0</v>
      </c>
      <c r="P9" s="3">
        <v>2.0</v>
      </c>
      <c r="Q9" s="3">
        <v>169.0</v>
      </c>
      <c r="S9">
        <f t="shared" ref="S9:U9" si="8">SUM(G9+K9+O9)</f>
        <v>9</v>
      </c>
      <c r="T9">
        <f t="shared" si="8"/>
        <v>2</v>
      </c>
      <c r="U9">
        <f t="shared" si="8"/>
        <v>456</v>
      </c>
    </row>
    <row r="10">
      <c r="A10" s="3" t="s">
        <v>37</v>
      </c>
      <c r="B10" s="3" t="s">
        <v>38</v>
      </c>
      <c r="C10" s="3" t="s">
        <v>19</v>
      </c>
      <c r="D10" s="3" t="s">
        <v>20</v>
      </c>
      <c r="E10" s="3" t="s">
        <v>21</v>
      </c>
      <c r="G10" s="3">
        <v>1.0</v>
      </c>
      <c r="H10" s="3">
        <v>0.0</v>
      </c>
      <c r="I10" s="3">
        <v>145.0</v>
      </c>
      <c r="K10" s="3">
        <v>6.0</v>
      </c>
      <c r="L10" s="3">
        <v>2.0</v>
      </c>
      <c r="M10" s="3">
        <v>168.0</v>
      </c>
      <c r="O10" s="3">
        <v>9.0</v>
      </c>
      <c r="P10" s="3">
        <v>2.0</v>
      </c>
      <c r="Q10" s="3">
        <v>180.0</v>
      </c>
      <c r="S10">
        <f t="shared" ref="S10:U10" si="9">SUM(G10+K10+O10)</f>
        <v>16</v>
      </c>
      <c r="T10">
        <f t="shared" si="9"/>
        <v>4</v>
      </c>
      <c r="U10">
        <f t="shared" si="9"/>
        <v>493</v>
      </c>
    </row>
    <row r="11">
      <c r="A11" s="3" t="s">
        <v>39</v>
      </c>
      <c r="B11" s="3" t="s">
        <v>40</v>
      </c>
      <c r="C11" s="3" t="s">
        <v>19</v>
      </c>
      <c r="D11" s="3" t="s">
        <v>20</v>
      </c>
      <c r="E11" s="3" t="s">
        <v>21</v>
      </c>
      <c r="G11" s="3">
        <v>0.0</v>
      </c>
      <c r="H11" s="3">
        <v>0.0</v>
      </c>
      <c r="I11" s="3">
        <v>0.0</v>
      </c>
      <c r="K11" s="3">
        <v>0.0</v>
      </c>
      <c r="L11" s="3">
        <v>0.0</v>
      </c>
      <c r="M11" s="3">
        <v>0.0</v>
      </c>
      <c r="O11" s="3">
        <v>0.0</v>
      </c>
      <c r="P11" s="3">
        <v>0.0</v>
      </c>
      <c r="Q11" s="3">
        <v>0.0</v>
      </c>
      <c r="S11">
        <f t="shared" ref="S11:U11" si="10">SUM(G11+K11+O11)</f>
        <v>0</v>
      </c>
      <c r="T11">
        <f t="shared" si="10"/>
        <v>0</v>
      </c>
      <c r="U11">
        <f t="shared" si="10"/>
        <v>0</v>
      </c>
    </row>
    <row r="12">
      <c r="A12" s="3" t="s">
        <v>41</v>
      </c>
      <c r="B12" s="3" t="s">
        <v>42</v>
      </c>
      <c r="C12" s="3" t="s">
        <v>19</v>
      </c>
      <c r="D12" s="3" t="s">
        <v>20</v>
      </c>
      <c r="E12" s="3" t="s">
        <v>34</v>
      </c>
      <c r="G12" s="3">
        <v>9.0</v>
      </c>
      <c r="H12" s="3">
        <v>3.0</v>
      </c>
      <c r="I12" s="3">
        <v>182.0</v>
      </c>
      <c r="K12" s="3">
        <v>9.0</v>
      </c>
      <c r="L12" s="3">
        <v>2.0</v>
      </c>
      <c r="M12" s="3">
        <v>185.0</v>
      </c>
      <c r="O12" s="3">
        <v>14.0</v>
      </c>
      <c r="P12" s="3">
        <v>6.0</v>
      </c>
      <c r="Q12" s="3">
        <v>194.0</v>
      </c>
      <c r="S12">
        <f t="shared" ref="S12:U12" si="11">SUM(G12+K12+O12)</f>
        <v>32</v>
      </c>
      <c r="T12">
        <f t="shared" si="11"/>
        <v>11</v>
      </c>
      <c r="U12">
        <f t="shared" si="11"/>
        <v>561</v>
      </c>
    </row>
    <row r="13">
      <c r="A13" s="3" t="s">
        <v>43</v>
      </c>
      <c r="B13" s="3" t="s">
        <v>42</v>
      </c>
      <c r="C13" s="3" t="s">
        <v>19</v>
      </c>
      <c r="D13" s="3" t="s">
        <v>20</v>
      </c>
      <c r="E13" s="3" t="s">
        <v>21</v>
      </c>
      <c r="G13" s="3">
        <v>14.0</v>
      </c>
      <c r="H13" s="3">
        <v>3.0</v>
      </c>
      <c r="I13" s="3">
        <v>193.0</v>
      </c>
      <c r="K13" s="3">
        <v>15.0</v>
      </c>
      <c r="L13" s="3">
        <v>4.0</v>
      </c>
      <c r="M13" s="3">
        <v>195.0</v>
      </c>
      <c r="O13" s="3">
        <v>18.0</v>
      </c>
      <c r="P13" s="3">
        <v>11.0</v>
      </c>
      <c r="Q13" s="3">
        <v>198.0</v>
      </c>
      <c r="S13">
        <f t="shared" ref="S13:U13" si="12">SUM(G13+K13+O13)</f>
        <v>47</v>
      </c>
      <c r="T13">
        <f t="shared" si="12"/>
        <v>18</v>
      </c>
      <c r="U13">
        <f t="shared" si="12"/>
        <v>586</v>
      </c>
    </row>
    <row r="14">
      <c r="A14" s="3" t="s">
        <v>44</v>
      </c>
      <c r="B14" s="3" t="s">
        <v>45</v>
      </c>
      <c r="C14" s="3" t="s">
        <v>19</v>
      </c>
      <c r="D14" s="3" t="s">
        <v>20</v>
      </c>
      <c r="E14" s="3" t="s">
        <v>21</v>
      </c>
      <c r="G14" s="3">
        <v>6.0</v>
      </c>
      <c r="H14" s="3">
        <v>1.0</v>
      </c>
      <c r="I14" s="3">
        <v>181.0</v>
      </c>
      <c r="K14" s="3">
        <v>9.0</v>
      </c>
      <c r="L14" s="3">
        <v>2.0</v>
      </c>
      <c r="M14" s="3">
        <v>189.0</v>
      </c>
      <c r="O14" s="3">
        <v>10.0</v>
      </c>
      <c r="P14" s="3">
        <v>2.0</v>
      </c>
      <c r="Q14" s="3">
        <v>192.0</v>
      </c>
      <c r="S14">
        <f t="shared" ref="S14:U14" si="13">SUM(G14+K14+O14)</f>
        <v>25</v>
      </c>
      <c r="T14">
        <f t="shared" si="13"/>
        <v>5</v>
      </c>
      <c r="U14">
        <f t="shared" si="13"/>
        <v>562</v>
      </c>
    </row>
    <row r="15">
      <c r="A15" s="3" t="s">
        <v>46</v>
      </c>
      <c r="B15" s="3" t="s">
        <v>47</v>
      </c>
      <c r="C15" s="3" t="s">
        <v>19</v>
      </c>
      <c r="D15" s="3" t="s">
        <v>20</v>
      </c>
      <c r="E15" s="3" t="s">
        <v>21</v>
      </c>
      <c r="G15" s="3">
        <v>14.0</v>
      </c>
      <c r="H15" s="3">
        <v>2.0</v>
      </c>
      <c r="I15" s="3">
        <v>196.0</v>
      </c>
      <c r="K15" s="3">
        <v>17.0</v>
      </c>
      <c r="L15" s="3">
        <v>9.0</v>
      </c>
      <c r="M15" s="3">
        <v>197.0</v>
      </c>
      <c r="O15" s="3">
        <v>20.0</v>
      </c>
      <c r="P15" s="3">
        <v>12.0</v>
      </c>
      <c r="Q15" s="3">
        <v>200.0</v>
      </c>
      <c r="S15">
        <f t="shared" ref="S15:U15" si="14">SUM(G15+K15+O15)</f>
        <v>51</v>
      </c>
      <c r="T15">
        <f t="shared" si="14"/>
        <v>23</v>
      </c>
      <c r="U15">
        <f t="shared" si="14"/>
        <v>593</v>
      </c>
    </row>
    <row r="16">
      <c r="A16" s="3" t="s">
        <v>48</v>
      </c>
      <c r="B16" s="3" t="s">
        <v>49</v>
      </c>
      <c r="C16" s="3" t="s">
        <v>19</v>
      </c>
      <c r="D16" s="3" t="s">
        <v>20</v>
      </c>
      <c r="E16" s="3" t="s">
        <v>21</v>
      </c>
      <c r="G16" s="3">
        <v>16.0</v>
      </c>
      <c r="H16" s="3">
        <v>7.0</v>
      </c>
      <c r="I16" s="3">
        <v>196.0</v>
      </c>
      <c r="K16" s="3">
        <v>19.0</v>
      </c>
      <c r="L16" s="3">
        <v>13.0</v>
      </c>
      <c r="M16" s="3">
        <v>199.0</v>
      </c>
      <c r="O16" s="3">
        <v>19.0</v>
      </c>
      <c r="P16" s="3">
        <v>11.0</v>
      </c>
      <c r="Q16" s="3">
        <v>199.0</v>
      </c>
      <c r="S16">
        <f t="shared" ref="S16:U16" si="15">SUM(G16+K16+O16)</f>
        <v>54</v>
      </c>
      <c r="T16">
        <f t="shared" si="15"/>
        <v>31</v>
      </c>
      <c r="U16">
        <f t="shared" si="15"/>
        <v>594</v>
      </c>
    </row>
    <row r="17">
      <c r="A17" s="3" t="s">
        <v>50</v>
      </c>
      <c r="B17" s="3" t="s">
        <v>51</v>
      </c>
      <c r="C17" s="3" t="s">
        <v>19</v>
      </c>
      <c r="D17" s="3" t="s">
        <v>20</v>
      </c>
      <c r="E17" s="3" t="s">
        <v>34</v>
      </c>
      <c r="G17" s="3">
        <v>6.0</v>
      </c>
      <c r="H17" s="3">
        <v>3.0</v>
      </c>
      <c r="I17" s="3">
        <v>173.0</v>
      </c>
      <c r="K17" s="3">
        <v>6.0</v>
      </c>
      <c r="L17" s="3">
        <v>1.0</v>
      </c>
      <c r="M17" s="3">
        <v>175.0</v>
      </c>
      <c r="O17" s="3">
        <v>10.0</v>
      </c>
      <c r="P17" s="3">
        <v>2.0</v>
      </c>
      <c r="Q17" s="3">
        <v>191.0</v>
      </c>
      <c r="S17">
        <f t="shared" ref="S17:U17" si="16">SUM(G17+K17+O17)</f>
        <v>22</v>
      </c>
      <c r="T17">
        <f t="shared" si="16"/>
        <v>6</v>
      </c>
      <c r="U17">
        <f t="shared" si="16"/>
        <v>539</v>
      </c>
    </row>
    <row r="18">
      <c r="A18" s="3" t="s">
        <v>52</v>
      </c>
      <c r="B18" s="3" t="s">
        <v>53</v>
      </c>
      <c r="C18" s="3" t="s">
        <v>19</v>
      </c>
      <c r="D18" s="3" t="s">
        <v>20</v>
      </c>
      <c r="E18" s="3" t="s">
        <v>21</v>
      </c>
      <c r="G18" s="3">
        <v>3.0</v>
      </c>
      <c r="H18" s="3">
        <v>0.0</v>
      </c>
      <c r="I18" s="3">
        <v>174.0</v>
      </c>
      <c r="K18" s="3">
        <v>8.0</v>
      </c>
      <c r="L18" s="3">
        <v>2.0</v>
      </c>
      <c r="M18" s="3">
        <v>175.0</v>
      </c>
      <c r="O18" s="3">
        <v>7.0</v>
      </c>
      <c r="P18" s="3">
        <v>1.0</v>
      </c>
      <c r="Q18" s="3">
        <v>181.0</v>
      </c>
      <c r="S18">
        <f t="shared" ref="S18:U18" si="17">SUM(G18+K18+O18)</f>
        <v>18</v>
      </c>
      <c r="T18">
        <f t="shared" si="17"/>
        <v>3</v>
      </c>
      <c r="U18">
        <f t="shared" si="17"/>
        <v>530</v>
      </c>
    </row>
    <row r="19">
      <c r="A19" s="3" t="s">
        <v>54</v>
      </c>
      <c r="B19" s="3" t="s">
        <v>55</v>
      </c>
      <c r="C19" s="3" t="s">
        <v>19</v>
      </c>
      <c r="D19" s="3" t="s">
        <v>20</v>
      </c>
      <c r="E19" s="3" t="s">
        <v>34</v>
      </c>
      <c r="G19" s="3">
        <v>1.0</v>
      </c>
      <c r="H19" s="3">
        <v>0.0</v>
      </c>
      <c r="I19" s="3">
        <v>121.0</v>
      </c>
      <c r="K19" s="3">
        <v>2.0</v>
      </c>
      <c r="L19" s="3">
        <v>0.0</v>
      </c>
      <c r="M19" s="3">
        <v>148.0</v>
      </c>
      <c r="O19" s="3">
        <v>1.0</v>
      </c>
      <c r="P19" s="3">
        <v>0.0</v>
      </c>
      <c r="Q19" s="3">
        <v>146.0</v>
      </c>
      <c r="S19">
        <f t="shared" ref="S19:U19" si="18">SUM(G19+K19+O19)</f>
        <v>4</v>
      </c>
      <c r="T19">
        <f t="shared" si="18"/>
        <v>0</v>
      </c>
      <c r="U19">
        <f t="shared" si="18"/>
        <v>415</v>
      </c>
    </row>
    <row r="20">
      <c r="A20" s="3" t="s">
        <v>56</v>
      </c>
      <c r="B20" s="3" t="s">
        <v>57</v>
      </c>
      <c r="C20" s="3" t="s">
        <v>19</v>
      </c>
      <c r="D20" s="3" t="s">
        <v>20</v>
      </c>
      <c r="E20" s="3" t="s">
        <v>34</v>
      </c>
      <c r="G20" s="3">
        <v>4.0</v>
      </c>
      <c r="H20" s="3">
        <v>3.0</v>
      </c>
      <c r="I20" s="3">
        <v>175.0</v>
      </c>
      <c r="K20" s="3">
        <v>9.0</v>
      </c>
      <c r="L20" s="3">
        <v>4.0</v>
      </c>
      <c r="M20" s="3">
        <v>187.0</v>
      </c>
      <c r="O20" s="3">
        <v>13.0</v>
      </c>
      <c r="P20" s="3">
        <v>6.0</v>
      </c>
      <c r="Q20" s="3">
        <v>193.0</v>
      </c>
      <c r="S20">
        <f t="shared" ref="S20:U20" si="19">SUM(G20+K20+O20)</f>
        <v>26</v>
      </c>
      <c r="T20">
        <f t="shared" si="19"/>
        <v>13</v>
      </c>
      <c r="U20">
        <f t="shared" si="19"/>
        <v>555</v>
      </c>
    </row>
    <row r="21">
      <c r="A21" s="3" t="s">
        <v>58</v>
      </c>
      <c r="B21" s="3" t="s">
        <v>59</v>
      </c>
      <c r="C21" s="3" t="s">
        <v>19</v>
      </c>
      <c r="D21" s="3" t="s">
        <v>60</v>
      </c>
      <c r="E21" s="3" t="s">
        <v>34</v>
      </c>
      <c r="G21" s="3">
        <v>0.0</v>
      </c>
      <c r="H21" s="3">
        <v>0.0</v>
      </c>
      <c r="I21" s="3">
        <v>0.0</v>
      </c>
      <c r="K21" s="3">
        <v>0.0</v>
      </c>
      <c r="L21" s="3">
        <v>0.0</v>
      </c>
      <c r="M21" s="3">
        <v>0.0</v>
      </c>
      <c r="O21" s="3">
        <v>0.0</v>
      </c>
      <c r="P21" s="3">
        <v>0.0</v>
      </c>
      <c r="Q21" s="3">
        <v>0.0</v>
      </c>
      <c r="S21">
        <f t="shared" ref="S21:U21" si="20">SUM(G21+K21+O21)</f>
        <v>0</v>
      </c>
      <c r="T21">
        <f t="shared" si="20"/>
        <v>0</v>
      </c>
      <c r="U21">
        <f t="shared" si="20"/>
        <v>0</v>
      </c>
    </row>
    <row r="22">
      <c r="A22" s="3" t="s">
        <v>61</v>
      </c>
      <c r="B22" s="3" t="s">
        <v>62</v>
      </c>
      <c r="C22" s="3" t="s">
        <v>19</v>
      </c>
      <c r="D22" s="3" t="s">
        <v>20</v>
      </c>
      <c r="E22" s="3" t="s">
        <v>21</v>
      </c>
      <c r="G22" s="3">
        <v>0.0</v>
      </c>
      <c r="H22" s="3">
        <v>0.0</v>
      </c>
      <c r="I22" s="3">
        <v>0.0</v>
      </c>
      <c r="K22" s="3">
        <v>0.0</v>
      </c>
      <c r="L22" s="3">
        <v>0.0</v>
      </c>
      <c r="M22" s="3">
        <v>0.0</v>
      </c>
      <c r="O22" s="3">
        <v>0.0</v>
      </c>
      <c r="P22" s="3">
        <v>0.0</v>
      </c>
      <c r="Q22" s="3">
        <v>0.0</v>
      </c>
      <c r="S22">
        <f t="shared" ref="S22:U22" si="21">SUM(G22+K22+O22)</f>
        <v>0</v>
      </c>
      <c r="T22">
        <f t="shared" si="21"/>
        <v>0</v>
      </c>
      <c r="U22">
        <f t="shared" si="21"/>
        <v>0</v>
      </c>
    </row>
    <row r="23">
      <c r="A23" s="3" t="s">
        <v>63</v>
      </c>
      <c r="B23" s="3" t="s">
        <v>64</v>
      </c>
      <c r="C23" s="3" t="s">
        <v>19</v>
      </c>
      <c r="D23" s="3" t="s">
        <v>60</v>
      </c>
      <c r="E23" s="3" t="s">
        <v>34</v>
      </c>
      <c r="G23" s="3">
        <v>0.0</v>
      </c>
      <c r="H23" s="3">
        <v>0.0</v>
      </c>
      <c r="I23" s="3">
        <v>67.0</v>
      </c>
      <c r="K23" s="3">
        <v>2.0</v>
      </c>
      <c r="L23" s="3">
        <v>1.0</v>
      </c>
      <c r="M23" s="3">
        <v>146.0</v>
      </c>
      <c r="O23" s="3">
        <v>2.0</v>
      </c>
      <c r="P23" s="3">
        <v>0.0</v>
      </c>
      <c r="Q23" s="3">
        <v>140.0</v>
      </c>
      <c r="S23">
        <f t="shared" ref="S23:U23" si="22">SUM(G23+K23+O23)</f>
        <v>4</v>
      </c>
      <c r="T23">
        <f t="shared" si="22"/>
        <v>1</v>
      </c>
      <c r="U23">
        <f t="shared" si="22"/>
        <v>353</v>
      </c>
    </row>
    <row r="24">
      <c r="A24" s="3" t="s">
        <v>65</v>
      </c>
      <c r="B24" s="3" t="s">
        <v>66</v>
      </c>
      <c r="C24" s="3" t="s">
        <v>19</v>
      </c>
      <c r="D24" s="3" t="s">
        <v>20</v>
      </c>
      <c r="E24" s="3" t="s">
        <v>21</v>
      </c>
      <c r="G24" s="3">
        <v>0.0</v>
      </c>
      <c r="H24" s="3">
        <v>0.0</v>
      </c>
      <c r="I24" s="3">
        <v>0.0</v>
      </c>
      <c r="K24" s="3">
        <v>0.0</v>
      </c>
      <c r="L24" s="3">
        <v>0.0</v>
      </c>
      <c r="M24" s="3">
        <v>0.0</v>
      </c>
      <c r="O24" s="3">
        <v>0.0</v>
      </c>
      <c r="P24" s="3">
        <v>0.0</v>
      </c>
      <c r="Q24" s="3">
        <v>0.0</v>
      </c>
      <c r="S24">
        <f t="shared" ref="S24:U24" si="23">SUM(G24+K24+O24)</f>
        <v>0</v>
      </c>
      <c r="T24">
        <f t="shared" si="23"/>
        <v>0</v>
      </c>
      <c r="U24">
        <f t="shared" si="23"/>
        <v>0</v>
      </c>
    </row>
    <row r="25">
      <c r="A25" s="3" t="s">
        <v>67</v>
      </c>
      <c r="B25" s="3" t="s">
        <v>68</v>
      </c>
      <c r="C25" s="3" t="s">
        <v>19</v>
      </c>
      <c r="D25" s="3" t="s">
        <v>20</v>
      </c>
      <c r="E25" s="3" t="s">
        <v>21</v>
      </c>
      <c r="G25" s="3">
        <v>0.0</v>
      </c>
      <c r="H25" s="3">
        <v>0.0</v>
      </c>
      <c r="I25" s="3">
        <v>0.0</v>
      </c>
      <c r="K25" s="3">
        <v>0.0</v>
      </c>
      <c r="L25" s="3">
        <v>0.0</v>
      </c>
      <c r="M25" s="3">
        <v>0.0</v>
      </c>
      <c r="O25" s="3">
        <v>0.0</v>
      </c>
      <c r="P25" s="3">
        <v>0.0</v>
      </c>
      <c r="Q25" s="3">
        <v>0.0</v>
      </c>
      <c r="S25">
        <f t="shared" ref="S25:U25" si="24">SUM(G25+K25+O25)</f>
        <v>0</v>
      </c>
      <c r="T25">
        <f t="shared" si="24"/>
        <v>0</v>
      </c>
      <c r="U25">
        <f t="shared" si="24"/>
        <v>0</v>
      </c>
    </row>
    <row r="26">
      <c r="A26" s="3" t="s">
        <v>69</v>
      </c>
      <c r="B26" s="3" t="s">
        <v>70</v>
      </c>
      <c r="C26" s="3" t="s">
        <v>19</v>
      </c>
      <c r="D26" s="3" t="s">
        <v>60</v>
      </c>
      <c r="E26" s="3" t="s">
        <v>21</v>
      </c>
      <c r="G26" s="3">
        <v>1.0</v>
      </c>
      <c r="H26" s="3">
        <v>1.0</v>
      </c>
      <c r="I26" s="3">
        <v>160.0</v>
      </c>
      <c r="K26" s="3">
        <v>9.0</v>
      </c>
      <c r="L26" s="3">
        <v>2.0</v>
      </c>
      <c r="M26" s="3">
        <v>185.0</v>
      </c>
      <c r="O26" s="3">
        <v>9.0</v>
      </c>
      <c r="P26" s="3">
        <v>4.0</v>
      </c>
      <c r="Q26" s="3">
        <v>184.0</v>
      </c>
      <c r="S26">
        <f t="shared" ref="S26:U26" si="25">SUM(G26+K26+O26)</f>
        <v>19</v>
      </c>
      <c r="T26">
        <f t="shared" si="25"/>
        <v>7</v>
      </c>
      <c r="U26">
        <f t="shared" si="25"/>
        <v>529</v>
      </c>
    </row>
    <row r="27">
      <c r="A27" s="3" t="s">
        <v>71</v>
      </c>
      <c r="B27" s="3" t="s">
        <v>72</v>
      </c>
      <c r="C27" s="3" t="s">
        <v>19</v>
      </c>
      <c r="D27" s="3" t="s">
        <v>73</v>
      </c>
      <c r="E27" s="3" t="s">
        <v>21</v>
      </c>
      <c r="G27" s="3">
        <v>6.0</v>
      </c>
      <c r="H27" s="3">
        <v>2.0</v>
      </c>
      <c r="I27" s="3">
        <v>176.0</v>
      </c>
      <c r="K27" s="3">
        <v>3.0</v>
      </c>
      <c r="L27" s="3">
        <v>3.0</v>
      </c>
      <c r="M27" s="3">
        <v>176.0</v>
      </c>
      <c r="O27" s="3">
        <v>5.0</v>
      </c>
      <c r="P27" s="3">
        <v>1.0</v>
      </c>
      <c r="Q27" s="3">
        <v>182.0</v>
      </c>
      <c r="S27">
        <f t="shared" ref="S27:U27" si="26">SUM(G27+K27+O27)</f>
        <v>14</v>
      </c>
      <c r="T27">
        <f t="shared" si="26"/>
        <v>6</v>
      </c>
      <c r="U27">
        <f t="shared" si="26"/>
        <v>534</v>
      </c>
    </row>
    <row r="28">
      <c r="A28" s="3" t="s">
        <v>67</v>
      </c>
      <c r="B28" s="3" t="s">
        <v>74</v>
      </c>
      <c r="C28" s="3" t="s">
        <v>19</v>
      </c>
      <c r="D28" s="3" t="s">
        <v>20</v>
      </c>
      <c r="E28" s="3" t="s">
        <v>21</v>
      </c>
      <c r="G28" s="3">
        <v>6.0</v>
      </c>
      <c r="H28" s="3">
        <v>1.0</v>
      </c>
      <c r="I28" s="3">
        <v>180.0</v>
      </c>
      <c r="K28" s="3">
        <v>8.0</v>
      </c>
      <c r="L28" s="3">
        <v>2.0</v>
      </c>
      <c r="M28" s="3">
        <v>184.0</v>
      </c>
      <c r="O28" s="3">
        <v>8.0</v>
      </c>
      <c r="P28" s="3">
        <v>1.0</v>
      </c>
      <c r="Q28" s="3">
        <v>187.0</v>
      </c>
      <c r="S28">
        <f t="shared" ref="S28:U28" si="27">SUM(G28+K28+O28)</f>
        <v>22</v>
      </c>
      <c r="T28">
        <f t="shared" si="27"/>
        <v>4</v>
      </c>
      <c r="U28">
        <f t="shared" si="27"/>
        <v>551</v>
      </c>
    </row>
    <row r="29">
      <c r="A29" s="3" t="s">
        <v>75</v>
      </c>
      <c r="B29" s="3" t="s">
        <v>76</v>
      </c>
      <c r="C29" s="3" t="s">
        <v>19</v>
      </c>
      <c r="D29" s="3" t="s">
        <v>20</v>
      </c>
      <c r="E29" s="3" t="s">
        <v>21</v>
      </c>
      <c r="G29" s="3">
        <v>0.0</v>
      </c>
      <c r="H29" s="3">
        <v>0.0</v>
      </c>
      <c r="I29" s="3">
        <v>0.0</v>
      </c>
      <c r="K29" s="3">
        <v>0.0</v>
      </c>
      <c r="L29" s="3">
        <v>0.0</v>
      </c>
      <c r="M29" s="3">
        <v>0.0</v>
      </c>
      <c r="O29" s="3">
        <v>0.0</v>
      </c>
      <c r="P29" s="3">
        <v>0.0</v>
      </c>
      <c r="Q29" s="3">
        <v>0.0</v>
      </c>
      <c r="S29">
        <f t="shared" ref="S29:U29" si="28">SUM(G29+K29+O29)</f>
        <v>0</v>
      </c>
      <c r="T29">
        <f t="shared" si="28"/>
        <v>0</v>
      </c>
      <c r="U29">
        <f t="shared" si="28"/>
        <v>0</v>
      </c>
    </row>
  </sheetData>
  <conditionalFormatting sqref="A2:U29">
    <cfRule type="expression" dxfId="0" priority="1">
      <formula>isodd(row())</formula>
    </cfRule>
  </conditionalFormatting>
  <conditionalFormatting sqref="A2:U29">
    <cfRule type="expression" dxfId="1" priority="2">
      <formula>ISEVEN(ROW())</formula>
    </cfRule>
  </conditionalFormatting>
  <drawing r:id="rId1"/>
</worksheet>
</file>